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2-43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16"/>
  <c r="G46" l="1"/>
</calcChain>
</file>

<file path=xl/sharedStrings.xml><?xml version="1.0" encoding="utf-8"?>
<sst xmlns="http://schemas.openxmlformats.org/spreadsheetml/2006/main" count="56" uniqueCount="56">
  <si>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</si>
  <si>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</si>
  <si>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с 01.04.18-31.03.19г.</t>
  </si>
  <si>
    <t xml:space="preserve"> по адресу: г.Бугуруслан 2 мкр д.43</t>
  </si>
  <si>
    <t>Общая площадь помещений, м2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</si>
  <si>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на 01.04.2018 год, руб.</t>
  </si>
  <si>
    <t>Размер платы  за содержание жилого помещения, руб./м2</t>
  </si>
  <si>
    <t xml:space="preserve"> с 01.07.2017 г. по 30.03.2018 г.</t>
  </si>
  <si>
    <t xml:space="preserve"> с 01.04.2018 г. по 31.03.2019 г. без ОДН</t>
  </si>
  <si>
    <t>Начислена плата за содержание жилого помещения  за 01.04.2018- 31.03.2019г, руб.</t>
  </si>
  <si>
    <t>Поступила плата за содержание жилого помещения  за 01.04.2018-31.03.2019г, руб.</t>
  </si>
  <si>
    <t>Долг за жильцами по оплате за содержание жилого помещения на  _____201- г., руб.</t>
  </si>
  <si>
    <t>Уровень оплаты, в  %</t>
  </si>
  <si>
    <t>Оказано услуг, выполнено работ по содержанию и ремонту общего имущества многоквартирного дома с 01.04. 2018 -31.03.2019году, 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</si>
  <si>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на 01.04.2019 год, руб.</t>
  </si>
  <si>
    <t>Переходящий остаток неиспользованных средств с 201- года на 201-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</si>
  <si>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</si>
  <si>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</si>
  <si>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</si>
  <si>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</si>
  <si>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</si>
  <si>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</si>
  <si>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</si>
  <si>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</si>
  <si>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</si>
  <si>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</si>
  <si>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</si>
  <si>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</si>
  <si>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</si>
  <si>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</si>
  <si>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</si>
  <si>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</si>
  <si>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</si>
  <si>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</si>
  <si>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</si>
  <si>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</si>
  <si>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</si>
  <si>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</si>
  <si>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</si>
  <si>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</si>
  <si>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</si>
  <si>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</si>
  <si>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</si>
  <si>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</si>
  <si>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</si>
  <si>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</si>
  <si>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</si>
  <si>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</si>
  <si>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>* газоснабжение ТОВДГО</t>
  </si>
  <si>
    <t xml:space="preserve">* опиловка </t>
  </si>
  <si>
    <t>* дымоудаление</t>
  </si>
  <si>
    <t>5.</t>
  </si>
  <si>
    <t>ОДН (электр.,ХВС,ГВС)</t>
  </si>
  <si>
    <t>6.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</si>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</sst>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2" fontId="0" fillId="0" borderId="1" xfId="0" applyNumberForma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</cols>
  <sheetData>
    <row r="1" spans="1:8" ht="12.75" customHeight="1">
      <c r="A1" s="1" t="s">
        <v>0</v>
      </c>
      <c r="B1" s="1"/>
      <c r="C1" s="1"/>
      <c r="D1" s="1"/>
      <c r="E1" s="1"/>
      <c r="F1" s="1"/>
      <c r="G1" s="1"/>
    </row>
    <row r="2" spans="1:8" ht="15.75">
      <c r="A2" s="1" t="s">
        <v>1</v>
      </c>
      <c r="B2" s="1"/>
      <c r="C2" s="1"/>
      <c r="D2" s="1"/>
      <c r="E2" s="1"/>
      <c r="F2" s="1"/>
      <c r="G2" s="1"/>
    </row>
    <row r="3" spans="1:8" ht="15.75">
      <c r="A3" s="1" t="s">
        <v>2</v>
      </c>
      <c r="B3" s="1"/>
      <c r="C3" s="1"/>
      <c r="D3" s="1"/>
      <c r="E3" s="1"/>
      <c r="F3" s="1"/>
      <c r="G3" s="1"/>
    </row>
    <row r="4" spans="1:8" ht="15.75">
      <c r="A4" s="1" t="s">
        <v>3</v>
      </c>
      <c r="B4" s="1"/>
      <c r="C4" s="1"/>
      <c r="D4" s="1"/>
      <c r="E4" s="1"/>
      <c r="F4" s="1"/>
      <c r="G4" s="1"/>
    </row>
    <row r="6" spans="1:8" ht="16.5" customHeight="1">
      <c r="A6" s="2" t="s">
        <v>4</v>
      </c>
      <c r="B6" s="2"/>
      <c r="C6" s="2"/>
      <c r="D6" s="2"/>
      <c r="E6" s="2"/>
      <c r="F6" s="2"/>
      <c r="G6" s="3">
        <v>1455.8</v>
      </c>
      <c r="H6" s="4"/>
    </row>
    <row r="7" spans="1:8" ht="35.25" customHeight="1">
      <c r="A7" s="2" t="s">
        <v>5</v>
      </c>
      <c r="B7" s="2"/>
      <c r="C7" s="2"/>
      <c r="D7" s="2"/>
      <c r="E7" s="2"/>
      <c r="F7" s="2"/>
      <c r="G7" s="3">
        <v>38504.58</v>
      </c>
      <c r="H7" s="4"/>
    </row>
    <row r="8" spans="1:8" ht="18" customHeight="1">
      <c r="A8" s="2" t="s">
        <v>6</v>
      </c>
      <c r="B8" s="2"/>
      <c r="C8" s="2"/>
      <c r="D8" s="2"/>
      <c r="E8" s="2"/>
      <c r="F8" s="2"/>
      <c r="G8" s="3"/>
      <c r="H8" s="4"/>
    </row>
    <row r="9" spans="1:8" ht="16.5" customHeight="1">
      <c r="A9" s="2" t="s">
        <v>7</v>
      </c>
      <c r="B9" s="2"/>
      <c r="C9" s="2"/>
      <c r="D9" s="2"/>
      <c r="E9" s="2"/>
      <c r="F9" s="2"/>
      <c r="G9" s="3">
        <v>17.78</v>
      </c>
      <c r="H9" s="4"/>
    </row>
    <row r="10" spans="1:8" ht="12.75" customHeight="1">
      <c r="A10" s="2" t="s">
        <v>8</v>
      </c>
      <c r="B10" s="2"/>
      <c r="C10" s="2"/>
      <c r="D10" s="2"/>
      <c r="E10" s="2"/>
      <c r="F10" s="2"/>
      <c r="G10" s="3">
        <v>17.23</v>
      </c>
      <c r="H10" s="4"/>
    </row>
    <row r="11" spans="1:8" ht="18" customHeight="1">
      <c r="A11" s="2" t="s">
        <v>9</v>
      </c>
      <c r="B11" s="2"/>
      <c r="C11" s="2"/>
      <c r="D11" s="2"/>
      <c r="E11" s="2"/>
      <c r="F11" s="2"/>
      <c r="G11" s="3">
        <v>321943.61</v>
      </c>
      <c r="H11" s="4"/>
    </row>
    <row r="12" spans="1:8" ht="16.5" customHeight="1">
      <c r="A12" s="2" t="s">
        <v>10</v>
      </c>
      <c r="B12" s="2"/>
      <c r="C12" s="2"/>
      <c r="D12" s="2"/>
      <c r="E12" s="2"/>
      <c r="F12" s="2"/>
      <c r="G12" s="3">
        <v>314261.11</v>
      </c>
      <c r="H12" s="4"/>
    </row>
    <row r="13" spans="1:8" ht="17.25" customHeight="1">
      <c r="A13" s="2" t="s">
        <v>11</v>
      </c>
      <c r="B13" s="2"/>
      <c r="C13" s="2"/>
      <c r="D13" s="2"/>
      <c r="E13" s="2"/>
      <c r="F13" s="2"/>
      <c r="G13" s="3"/>
      <c r="H13" s="4"/>
    </row>
    <row r="14" spans="1:8" ht="12.75" customHeight="1">
      <c r="A14" s="2" t="s">
        <v>12</v>
      </c>
      <c r="B14" s="2"/>
      <c r="C14" s="2"/>
      <c r="D14" s="2"/>
      <c r="E14" s="2"/>
      <c r="F14" s="2"/>
      <c r="G14" s="3"/>
      <c r="H14" s="4"/>
    </row>
    <row r="15" spans="1:8" ht="29.25" customHeight="1">
      <c r="A15" s="2" t="s">
        <v>13</v>
      </c>
      <c r="B15" s="2"/>
      <c r="C15" s="2"/>
      <c r="D15" s="2"/>
      <c r="E15" s="2"/>
      <c r="F15" s="2"/>
      <c r="G15" s="5">
        <v>306275.40000000002</v>
      </c>
      <c r="H15" s="4"/>
    </row>
    <row r="16" spans="1:8" ht="42.75" customHeight="1">
      <c r="A16" s="2" t="s">
        <v>14</v>
      </c>
      <c r="B16" s="2"/>
      <c r="C16" s="2"/>
      <c r="D16" s="2"/>
      <c r="E16" s="2"/>
      <c r="F16" s="2"/>
      <c r="G16" s="3">
        <f>G7+G15-G12</f>
        <v>30518.870000000054</v>
      </c>
      <c r="H16" s="4"/>
    </row>
    <row r="17" spans="1:8" ht="16.5" customHeight="1">
      <c r="A17" s="2" t="s">
        <v>15</v>
      </c>
      <c r="B17" s="2"/>
      <c r="C17" s="2"/>
      <c r="D17" s="2"/>
      <c r="E17" s="2"/>
      <c r="F17" s="2"/>
      <c r="G17" s="3"/>
      <c r="H17" s="4"/>
    </row>
    <row r="19" spans="1:8">
      <c r="C19" s="6" t="s">
        <v>16</v>
      </c>
    </row>
    <row r="20" spans="1:8" ht="12.75" customHeight="1">
      <c r="A20" s="7" t="s">
        <v>17</v>
      </c>
      <c r="B20" s="8" t="s">
        <v>18</v>
      </c>
      <c r="C20" s="8"/>
      <c r="D20" s="8"/>
      <c r="E20" s="8"/>
      <c r="F20" s="8"/>
      <c r="G20" s="8" t="s">
        <v>19</v>
      </c>
    </row>
    <row r="21" spans="1:8">
      <c r="A21" s="9"/>
      <c r="B21" s="8"/>
      <c r="C21" s="8"/>
      <c r="D21" s="8"/>
      <c r="E21" s="8"/>
      <c r="F21" s="8"/>
      <c r="G21" s="8"/>
    </row>
    <row r="22" spans="1:8" ht="17.25" customHeight="1">
      <c r="A22" s="10" t="s">
        <v>20</v>
      </c>
      <c r="B22" s="11" t="s">
        <v>21</v>
      </c>
      <c r="C22" s="11"/>
      <c r="D22" s="11"/>
      <c r="E22" s="11"/>
      <c r="F22" s="11"/>
      <c r="G22" s="10">
        <f>G23+G24+G25</f>
        <v>99052.639999999985</v>
      </c>
    </row>
    <row r="23" spans="1:8" ht="15" customHeight="1">
      <c r="A23" s="12" t="s">
        <v>22</v>
      </c>
      <c r="B23" s="2" t="s">
        <v>23</v>
      </c>
      <c r="C23" s="2"/>
      <c r="D23" s="2"/>
      <c r="E23" s="2"/>
      <c r="F23" s="2"/>
      <c r="G23" s="12">
        <v>59571.34</v>
      </c>
    </row>
    <row r="24" spans="1:8" ht="15" customHeight="1">
      <c r="A24" s="12" t="s">
        <v>24</v>
      </c>
      <c r="B24" s="2" t="s">
        <v>25</v>
      </c>
      <c r="C24" s="2"/>
      <c r="D24" s="2"/>
      <c r="E24" s="2"/>
      <c r="F24" s="2"/>
      <c r="G24" s="12">
        <v>38433.120000000003</v>
      </c>
    </row>
    <row r="25" spans="1:8" ht="14.25" customHeight="1">
      <c r="A25" s="12" t="s">
        <v>26</v>
      </c>
      <c r="B25" s="2" t="s">
        <v>27</v>
      </c>
      <c r="C25" s="2"/>
      <c r="D25" s="2"/>
      <c r="E25" s="2"/>
      <c r="F25" s="2"/>
      <c r="G25" s="12">
        <v>1048.18</v>
      </c>
    </row>
    <row r="26" spans="1:8" ht="14.25" customHeight="1">
      <c r="A26" s="10" t="s">
        <v>28</v>
      </c>
      <c r="B26" s="11" t="s">
        <v>29</v>
      </c>
      <c r="C26" s="11"/>
      <c r="D26" s="11"/>
      <c r="E26" s="11"/>
      <c r="F26" s="11"/>
      <c r="G26" s="10">
        <f>G27+G28</f>
        <v>62410.15</v>
      </c>
    </row>
    <row r="27" spans="1:8" ht="15" customHeight="1">
      <c r="A27" s="12" t="s">
        <v>30</v>
      </c>
      <c r="B27" s="2" t="s">
        <v>31</v>
      </c>
      <c r="C27" s="2"/>
      <c r="D27" s="2"/>
      <c r="E27" s="2"/>
      <c r="F27" s="2"/>
      <c r="G27" s="12">
        <v>27601.97</v>
      </c>
    </row>
    <row r="28" spans="1:8" ht="18" customHeight="1">
      <c r="A28" s="12" t="s">
        <v>32</v>
      </c>
      <c r="B28" s="2" t="s">
        <v>33</v>
      </c>
      <c r="C28" s="2"/>
      <c r="D28" s="2"/>
      <c r="E28" s="2"/>
      <c r="F28" s="2"/>
      <c r="G28" s="12">
        <f>G29+G30+G31+G32</f>
        <v>34808.18</v>
      </c>
    </row>
    <row r="29" spans="1:8" ht="15" customHeight="1">
      <c r="A29" s="12"/>
      <c r="B29" s="13" t="s">
        <v>34</v>
      </c>
      <c r="C29" s="13"/>
      <c r="D29" s="13"/>
      <c r="E29" s="13"/>
      <c r="F29" s="13"/>
      <c r="G29" s="14">
        <v>21837</v>
      </c>
    </row>
    <row r="30" spans="1:8">
      <c r="A30" s="12"/>
      <c r="B30" s="13" t="s">
        <v>35</v>
      </c>
      <c r="C30" s="13"/>
      <c r="D30" s="13"/>
      <c r="E30" s="13"/>
      <c r="F30" s="13"/>
      <c r="G30" s="14">
        <v>4367.3999999999996</v>
      </c>
    </row>
    <row r="31" spans="1:8" ht="14.25" customHeight="1">
      <c r="A31" s="12"/>
      <c r="B31" s="13" t="s">
        <v>36</v>
      </c>
      <c r="C31" s="13"/>
      <c r="D31" s="13"/>
      <c r="E31" s="13"/>
      <c r="F31" s="13"/>
      <c r="G31" s="14">
        <v>4542.1000000000004</v>
      </c>
    </row>
    <row r="32" spans="1:8" ht="14.25" customHeight="1">
      <c r="A32" s="12"/>
      <c r="B32" s="15" t="s">
        <v>37</v>
      </c>
      <c r="C32" s="16"/>
      <c r="D32" s="16"/>
      <c r="E32" s="16"/>
      <c r="F32" s="17"/>
      <c r="G32" s="14">
        <v>4061.68</v>
      </c>
    </row>
    <row r="33" spans="1:7" ht="16.5" customHeight="1">
      <c r="A33" s="10" t="s">
        <v>38</v>
      </c>
      <c r="B33" s="11" t="s">
        <v>39</v>
      </c>
      <c r="C33" s="11"/>
      <c r="D33" s="11"/>
      <c r="E33" s="11"/>
      <c r="F33" s="11"/>
      <c r="G33" s="18">
        <v>27077.88</v>
      </c>
    </row>
    <row r="34" spans="1:7" ht="15" customHeight="1">
      <c r="A34" s="10" t="s">
        <v>40</v>
      </c>
      <c r="B34" s="11" t="s">
        <v>41</v>
      </c>
      <c r="C34" s="11"/>
      <c r="D34" s="11"/>
      <c r="E34" s="11"/>
      <c r="F34" s="11"/>
      <c r="G34" s="18">
        <f>G35+G36+G37+G38+G39+G40+G41+G43+G42</f>
        <v>43339</v>
      </c>
    </row>
    <row r="35" spans="1:7" ht="15" customHeight="1">
      <c r="A35" s="12"/>
      <c r="B35" s="2" t="s">
        <v>42</v>
      </c>
      <c r="C35" s="2"/>
      <c r="D35" s="2"/>
      <c r="E35" s="2"/>
      <c r="F35" s="2"/>
      <c r="G35" s="12">
        <v>22789</v>
      </c>
    </row>
    <row r="36" spans="1:7" ht="13.5" customHeight="1">
      <c r="A36" s="12"/>
      <c r="B36" s="2" t="s">
        <v>43</v>
      </c>
      <c r="C36" s="2"/>
      <c r="D36" s="2"/>
      <c r="E36" s="2"/>
      <c r="F36" s="2"/>
      <c r="G36" s="12"/>
    </row>
    <row r="37" spans="1:7" ht="13.5" customHeight="1">
      <c r="A37" s="12"/>
      <c r="B37" s="2" t="s">
        <v>44</v>
      </c>
      <c r="C37" s="2"/>
      <c r="D37" s="2"/>
      <c r="E37" s="2"/>
      <c r="F37" s="2"/>
      <c r="G37" s="12">
        <v>2950</v>
      </c>
    </row>
    <row r="38" spans="1:7">
      <c r="A38" s="12"/>
      <c r="B38" s="2" t="s">
        <v>45</v>
      </c>
      <c r="C38" s="2"/>
      <c r="D38" s="2"/>
      <c r="E38" s="2"/>
      <c r="F38" s="2"/>
      <c r="G38" s="12">
        <v>13087</v>
      </c>
    </row>
    <row r="39" spans="1:7" ht="15" customHeight="1">
      <c r="A39" s="12"/>
      <c r="B39" s="2" t="s">
        <v>46</v>
      </c>
      <c r="C39" s="2"/>
      <c r="D39" s="2"/>
      <c r="E39" s="2"/>
      <c r="F39" s="2"/>
      <c r="G39" s="12"/>
    </row>
    <row r="40" spans="1:7" ht="12.75" customHeight="1">
      <c r="A40" s="19"/>
      <c r="B40" s="20" t="s">
        <v>47</v>
      </c>
      <c r="C40" s="20"/>
      <c r="D40" s="20"/>
      <c r="E40" s="20"/>
      <c r="F40" s="20"/>
      <c r="G40" s="19">
        <v>4114</v>
      </c>
    </row>
    <row r="41" spans="1:7" ht="12.75" hidden="1" customHeight="1">
      <c r="A41" s="12"/>
      <c r="B41" s="2" t="s">
        <v>48</v>
      </c>
      <c r="C41" s="2"/>
      <c r="D41" s="2"/>
      <c r="E41" s="2"/>
      <c r="F41" s="2"/>
      <c r="G41" s="12"/>
    </row>
    <row r="42" spans="1:7" ht="12.75" customHeight="1">
      <c r="A42" s="12"/>
      <c r="B42" s="21" t="s">
        <v>49</v>
      </c>
      <c r="C42" s="21"/>
      <c r="D42" s="21"/>
      <c r="E42" s="21"/>
      <c r="F42" s="22"/>
      <c r="G42" s="12">
        <v>399</v>
      </c>
    </row>
    <row r="43" spans="1:7" ht="12.75" hidden="1" customHeight="1">
      <c r="A43" s="12"/>
      <c r="B43" s="2" t="s">
        <v>50</v>
      </c>
      <c r="C43" s="2"/>
      <c r="D43" s="2"/>
      <c r="E43" s="2"/>
      <c r="F43" s="2"/>
      <c r="G43" s="12"/>
    </row>
    <row r="44" spans="1:7" ht="14.25" customHeight="1">
      <c r="A44" s="23" t="s">
        <v>51</v>
      </c>
      <c r="B44" s="24" t="s">
        <v>52</v>
      </c>
      <c r="C44" s="24"/>
      <c r="D44" s="24"/>
      <c r="E44" s="24"/>
      <c r="F44" s="24"/>
      <c r="G44" s="25">
        <v>20764.05</v>
      </c>
    </row>
    <row r="45" spans="1:7" ht="15" customHeight="1">
      <c r="A45" s="10" t="s">
        <v>53</v>
      </c>
      <c r="B45" s="11" t="s">
        <v>54</v>
      </c>
      <c r="C45" s="11"/>
      <c r="D45" s="11"/>
      <c r="E45" s="11"/>
      <c r="F45" s="11"/>
      <c r="G45" s="10">
        <v>53631.68</v>
      </c>
    </row>
    <row r="46" spans="1:7" ht="15.75">
      <c r="A46" s="25"/>
      <c r="B46" s="11" t="s">
        <v>55</v>
      </c>
      <c r="C46" s="11"/>
      <c r="D46" s="11"/>
      <c r="E46" s="11"/>
      <c r="F46" s="11"/>
      <c r="G46" s="10">
        <f>G22+G26+G33+G34+G45+G44</f>
        <v>306275.39999999997</v>
      </c>
    </row>
  </sheetData>
  <mergeCells count="44">
    <mergeCell ref="B45:F45"/>
    <mergeCell ref="B46:F46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G20:G21"/>
    <mergeCell ref="B22:F22"/>
    <mergeCell ref="B23:F23"/>
    <mergeCell ref="B24:F24"/>
    <mergeCell ref="B25:F25"/>
    <mergeCell ref="B26:F26"/>
    <mergeCell ref="A14:F14"/>
    <mergeCell ref="A15:F15"/>
    <mergeCell ref="A16:F16"/>
    <mergeCell ref="A17:F17"/>
    <mergeCell ref="A20:A21"/>
    <mergeCell ref="B20:F21"/>
    <mergeCell ref="A8:F8"/>
    <mergeCell ref="A9:F9"/>
    <mergeCell ref="A10:F10"/>
    <mergeCell ref="A11:F11"/>
    <mergeCell ref="A12:F12"/>
    <mergeCell ref="A13:F13"/>
    <mergeCell ref="A1:G1"/>
    <mergeCell ref="A2:G2"/>
    <mergeCell ref="A3:G3"/>
    <mergeCell ref="A4:G4"/>
    <mergeCell ref="A6:F6"/>
    <mergeCell ref="A7:F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2-43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2019-05-21T11:29:31Z</dcterms:created>
  <dcterms:modified xsi:type="dcterms:W3CDTF">2019-05-21T11:29:41Z</dcterms:modified>
</cp:coreProperties>
</file>